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iley\Desktop\Lettings\4-01-2022\Bid Tabs\"/>
    </mc:Choice>
  </mc:AlternateContent>
  <bookViews>
    <workbookView xWindow="0" yWindow="48" windowWidth="15600" windowHeight="117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Sheet1!$1:$8</definedName>
  </definedNames>
  <calcPr calcId="162913"/>
</workbook>
</file>

<file path=xl/calcChain.xml><?xml version="1.0" encoding="utf-8"?>
<calcChain xmlns="http://schemas.openxmlformats.org/spreadsheetml/2006/main">
  <c r="H11" i="1" l="1"/>
  <c r="F11" i="1"/>
  <c r="H10" i="1"/>
  <c r="F10" i="1"/>
  <c r="H9" i="1"/>
  <c r="F9" i="1"/>
  <c r="H13" i="1" l="1"/>
  <c r="F13" i="1"/>
</calcChain>
</file>

<file path=xl/sharedStrings.xml><?xml version="1.0" encoding="utf-8"?>
<sst xmlns="http://schemas.openxmlformats.org/spreadsheetml/2006/main" count="37" uniqueCount="26">
  <si>
    <t>Item</t>
  </si>
  <si>
    <t>Description</t>
  </si>
  <si>
    <t>Unit</t>
  </si>
  <si>
    <t>Quantity</t>
  </si>
  <si>
    <t>Unit Price</t>
  </si>
  <si>
    <t>Total</t>
  </si>
  <si>
    <t>APPROVED        ENGINEER'S      ESTIMATE</t>
  </si>
  <si>
    <t>NAME &amp; ADDRESS OF BIDDERS</t>
  </si>
  <si>
    <t>TABULATION OF BIDS</t>
  </si>
  <si>
    <t xml:space="preserve"> AGENCY:</t>
  </si>
  <si>
    <t xml:space="preserve"> SECTION:</t>
  </si>
  <si>
    <t xml:space="preserve"> DATE:</t>
  </si>
  <si>
    <t xml:space="preserve"> TIME:</t>
  </si>
  <si>
    <t>10:00 A.M.</t>
  </si>
  <si>
    <t xml:space="preserve">TOTALS: </t>
  </si>
  <si>
    <t>Big Grove Road District</t>
  </si>
  <si>
    <t>22-01000-00-GM, Various Locations</t>
  </si>
  <si>
    <t>BIT. MATLS. MC-30</t>
  </si>
  <si>
    <t>GAL</t>
  </si>
  <si>
    <t>BIT. MATLS. SEAL CT. HFP</t>
  </si>
  <si>
    <t>SEAL COAT AGG. CA-16</t>
  </si>
  <si>
    <t>TON</t>
  </si>
  <si>
    <t>Steffems 3 D Construction, Inc.</t>
  </si>
  <si>
    <t>2863 State Route 17</t>
  </si>
  <si>
    <t>Toluca, IL 61369</t>
  </si>
  <si>
    <t>LOW BIDDER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</si>
</sst>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[$-409]mmmm\ d\,\ 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Arial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0"/>
      <color rgb="FFFF0000"/>
      <name val="Arial Narrow"/>
      <family val="2"/>
    </font>
    <font>
      <b/>
      <sz val="11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auto="1"/>
      </top>
      <bottom style="thin">
        <color indexed="8"/>
      </bottom>
      <diagonal/>
    </border>
    <border>
      <left/>
      <right style="thin">
        <color indexed="8"/>
      </right>
      <top style="double">
        <color auto="1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auto="1"/>
      </top>
      <bottom style="thin">
        <color indexed="8"/>
      </bottom>
      <diagonal/>
    </border>
    <border>
      <left/>
      <right style="double">
        <color indexed="8"/>
      </right>
      <top style="double">
        <color auto="1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auto="1"/>
      </top>
      <bottom style="thin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164" fontId="1" fillId="0" borderId="0" xfId="0" applyNumberFormat="1" applyFont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164" fontId="1" fillId="0" borderId="9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49" fontId="4" fillId="0" borderId="13" xfId="0" applyNumberFormat="1" applyFont="1" applyBorder="1" applyAlignment="1" applyProtection="1">
      <alignment horizontal="center" vertical="center"/>
      <protection locked="0"/>
    </xf>
    <xf numFmtId="39" fontId="4" fillId="0" borderId="14" xfId="0" applyNumberFormat="1" applyFont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39" fontId="4" fillId="0" borderId="17" xfId="0" applyNumberFormat="1" applyFont="1" applyBorder="1" applyAlignment="1" applyProtection="1">
      <alignment vertical="center"/>
      <protection locked="0"/>
    </xf>
    <xf numFmtId="39" fontId="4" fillId="0" borderId="18" xfId="0" applyNumberFormat="1" applyFont="1" applyBorder="1" applyAlignment="1" applyProtection="1">
      <alignment vertical="center"/>
      <protection locked="0"/>
    </xf>
    <xf numFmtId="39" fontId="4" fillId="0" borderId="16" xfId="0" applyNumberFormat="1" applyFont="1" applyBorder="1" applyAlignment="1" applyProtection="1">
      <alignment vertical="center"/>
      <protection locked="0"/>
    </xf>
    <xf numFmtId="39" fontId="4" fillId="0" borderId="19" xfId="0" applyNumberFormat="1" applyFont="1" applyBorder="1" applyAlignment="1" applyProtection="1">
      <alignment vertical="center"/>
      <protection locked="0"/>
    </xf>
    <xf numFmtId="49" fontId="4" fillId="0" borderId="20" xfId="0" applyNumberFormat="1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39" fontId="4" fillId="0" borderId="23" xfId="0" applyNumberFormat="1" applyFont="1" applyBorder="1" applyAlignment="1" applyProtection="1">
      <alignment vertical="center"/>
      <protection locked="0"/>
    </xf>
    <xf numFmtId="39" fontId="4" fillId="0" borderId="24" xfId="0" applyNumberFormat="1" applyFont="1" applyBorder="1" applyAlignment="1" applyProtection="1">
      <alignment vertical="center"/>
      <protection locked="0"/>
    </xf>
    <xf numFmtId="39" fontId="4" fillId="0" borderId="22" xfId="0" applyNumberFormat="1" applyFont="1" applyBorder="1" applyAlignment="1" applyProtection="1">
      <alignment vertical="center"/>
      <protection locked="0"/>
    </xf>
    <xf numFmtId="39" fontId="4" fillId="0" borderId="25" xfId="0" applyNumberFormat="1" applyFont="1" applyBorder="1" applyAlignment="1" applyProtection="1">
      <alignment vertical="center"/>
      <protection locked="0"/>
    </xf>
    <xf numFmtId="49" fontId="4" fillId="0" borderId="26" xfId="0" applyNumberFormat="1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39" fontId="4" fillId="0" borderId="29" xfId="0" applyNumberFormat="1" applyFont="1" applyBorder="1" applyAlignment="1" applyProtection="1">
      <alignment vertical="center"/>
      <protection locked="0"/>
    </xf>
    <xf numFmtId="39" fontId="4" fillId="0" borderId="30" xfId="0" applyNumberFormat="1" applyFont="1" applyBorder="1" applyAlignment="1" applyProtection="1">
      <alignment vertical="center"/>
      <protection locked="0"/>
    </xf>
    <xf numFmtId="39" fontId="4" fillId="0" borderId="28" xfId="0" applyNumberFormat="1" applyFont="1" applyBorder="1" applyAlignment="1" applyProtection="1">
      <alignment vertical="center"/>
      <protection locked="0"/>
    </xf>
    <xf numFmtId="39" fontId="4" fillId="0" borderId="31" xfId="0" applyNumberFormat="1" applyFont="1" applyBorder="1" applyAlignment="1" applyProtection="1">
      <alignment vertical="center"/>
      <protection locked="0"/>
    </xf>
    <xf numFmtId="39" fontId="4" fillId="0" borderId="32" xfId="0" applyNumberFormat="1" applyFont="1" applyBorder="1" applyAlignment="1" applyProtection="1">
      <alignment vertical="center"/>
      <protection locked="0"/>
    </xf>
    <xf numFmtId="0" fontId="4" fillId="0" borderId="33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35" xfId="0" applyFont="1" applyBorder="1" applyProtection="1">
      <protection locked="0"/>
    </xf>
    <xf numFmtId="0" fontId="4" fillId="0" borderId="36" xfId="0" applyFont="1" applyBorder="1" applyProtection="1">
      <protection locked="0"/>
    </xf>
    <xf numFmtId="0" fontId="4" fillId="0" borderId="37" xfId="0" applyFont="1" applyBorder="1" applyProtection="1">
      <protection locked="0"/>
    </xf>
    <xf numFmtId="0" fontId="4" fillId="0" borderId="38" xfId="0" applyFont="1" applyBorder="1" applyProtection="1">
      <protection locked="0"/>
    </xf>
    <xf numFmtId="0" fontId="4" fillId="0" borderId="34" xfId="0" applyFont="1" applyBorder="1" applyProtection="1">
      <protection locked="0"/>
    </xf>
    <xf numFmtId="0" fontId="4" fillId="0" borderId="39" xfId="0" applyFont="1" applyBorder="1" applyProtection="1">
      <protection locked="0"/>
    </xf>
    <xf numFmtId="0" fontId="4" fillId="0" borderId="33" xfId="0" applyFont="1" applyBorder="1" applyAlignment="1" applyProtection="1">
      <alignment horizontal="left" indent="1"/>
      <protection locked="0"/>
    </xf>
    <xf numFmtId="0" fontId="4" fillId="0" borderId="0" xfId="0" applyFont="1" applyAlignment="1" applyProtection="1">
      <alignment horizontal="left" indent="1"/>
      <protection locked="0"/>
    </xf>
    <xf numFmtId="165" fontId="4" fillId="0" borderId="0" xfId="0" applyNumberFormat="1" applyFont="1" applyAlignment="1" applyProtection="1">
      <alignment horizontal="left" indent="1"/>
      <protection locked="0"/>
    </xf>
    <xf numFmtId="0" fontId="4" fillId="0" borderId="34" xfId="0" applyFont="1" applyBorder="1" applyAlignment="1" applyProtection="1">
      <alignment horizontal="left" indent="1"/>
      <protection locked="0"/>
    </xf>
    <xf numFmtId="164" fontId="4" fillId="0" borderId="22" xfId="0" applyNumberFormat="1" applyFont="1" applyBorder="1" applyAlignment="1" applyProtection="1">
      <alignment horizontal="right" vertical="center" indent="1"/>
      <protection locked="0"/>
    </xf>
    <xf numFmtId="164" fontId="4" fillId="0" borderId="16" xfId="0" applyNumberFormat="1" applyFont="1" applyBorder="1" applyAlignment="1" applyProtection="1">
      <alignment horizontal="right" vertical="center" indent="1"/>
      <protection locked="0"/>
    </xf>
    <xf numFmtId="164" fontId="4" fillId="0" borderId="28" xfId="0" applyNumberFormat="1" applyFont="1" applyBorder="1" applyAlignment="1" applyProtection="1">
      <alignment horizontal="right" vertical="center" indent="1"/>
      <protection locked="0"/>
    </xf>
    <xf numFmtId="4" fontId="5" fillId="0" borderId="0" xfId="0" applyNumberFormat="1" applyFont="1" applyAlignment="1">
      <alignment horizontal="right" vertical="center"/>
    </xf>
    <xf numFmtId="4" fontId="1" fillId="0" borderId="10" xfId="0" applyNumberFormat="1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6" fillId="0" borderId="37" xfId="0" applyFont="1" applyBorder="1" applyProtection="1">
      <protection locked="0"/>
    </xf>
    <xf numFmtId="4" fontId="7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2"/>
  <sheetViews>
    <sheetView tabSelected="1" zoomScale="90" zoomScaleNormal="90" workbookViewId="0">
      <selection activeCell="K19" sqref="K19"/>
    </sheetView>
  </sheetViews>
  <sheetFormatPr defaultColWidth="9.109375" defaultRowHeight="13.8" x14ac:dyDescent="0.25"/>
  <cols>
    <col min="1" max="1" width="8.88671875" style="2" customWidth="1"/>
    <col min="2" max="2" width="41.6640625" style="1" customWidth="1"/>
    <col min="3" max="3" width="9.109375" style="2" customWidth="1"/>
    <col min="4" max="4" width="9.44140625" style="12" customWidth="1"/>
    <col min="5" max="5" width="9.6640625" style="5" customWidth="1"/>
    <col min="6" max="6" width="10.88671875" style="5" customWidth="1"/>
    <col min="7" max="7" width="9.6640625" style="5" customWidth="1"/>
    <col min="8" max="8" width="12.109375" style="5" customWidth="1"/>
    <col min="9" max="9" width="9.6640625" style="5" customWidth="1"/>
    <col min="10" max="10" width="10.88671875" style="5" customWidth="1"/>
    <col min="11" max="11" width="9.6640625" style="5" customWidth="1"/>
    <col min="12" max="12" width="10.88671875" style="5" customWidth="1"/>
    <col min="13" max="13" width="9.6640625" style="5" customWidth="1"/>
    <col min="14" max="14" width="10.88671875" style="5" customWidth="1"/>
    <col min="15" max="15" width="9.6640625" style="5" customWidth="1"/>
    <col min="16" max="16" width="10.88671875" style="5" customWidth="1"/>
    <col min="17" max="24" width="9.109375" style="4"/>
    <col min="25" max="16384" width="9.109375" style="1"/>
  </cols>
  <sheetData>
    <row r="1" spans="1:24" ht="18" customHeight="1" x14ac:dyDescent="0.25">
      <c r="A1" s="67" t="s">
        <v>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24" ht="15.75" customHeight="1" thickBot="1" x14ac:dyDescent="0.3"/>
    <row r="3" spans="1:24" ht="15.75" customHeight="1" thickTop="1" thickBot="1" x14ac:dyDescent="0.35">
      <c r="G3" s="63" t="s">
        <v>7</v>
      </c>
      <c r="H3" s="64"/>
      <c r="I3" s="64"/>
      <c r="J3" s="64"/>
      <c r="K3" s="64"/>
      <c r="L3" s="64"/>
      <c r="M3" s="64"/>
      <c r="N3" s="64"/>
      <c r="O3" s="65"/>
      <c r="P3" s="66"/>
    </row>
    <row r="4" spans="1:24" ht="15.9" customHeight="1" thickTop="1" x14ac:dyDescent="0.3">
      <c r="A4" s="6" t="s">
        <v>9</v>
      </c>
      <c r="B4" s="55" t="s">
        <v>15</v>
      </c>
      <c r="C4" s="7"/>
      <c r="D4" s="13"/>
      <c r="E4" s="68" t="s">
        <v>6</v>
      </c>
      <c r="F4" s="69"/>
      <c r="G4" s="49" t="s">
        <v>22</v>
      </c>
      <c r="H4" s="50"/>
      <c r="I4" s="47"/>
      <c r="J4" s="50"/>
      <c r="K4" s="47"/>
      <c r="L4" s="50"/>
      <c r="M4" s="47"/>
      <c r="N4" s="50"/>
      <c r="O4" s="47"/>
      <c r="P4" s="50"/>
    </row>
    <row r="5" spans="1:24" ht="15.9" customHeight="1" x14ac:dyDescent="0.3">
      <c r="A5" s="8" t="s">
        <v>10</v>
      </c>
      <c r="B5" s="56" t="s">
        <v>16</v>
      </c>
      <c r="C5" s="9"/>
      <c r="D5" s="14"/>
      <c r="E5" s="70"/>
      <c r="F5" s="71"/>
      <c r="G5" s="51" t="s">
        <v>23</v>
      </c>
      <c r="H5" s="52"/>
      <c r="I5" s="48"/>
      <c r="J5" s="52"/>
      <c r="K5" s="48"/>
      <c r="L5" s="52"/>
      <c r="M5" s="48"/>
      <c r="N5" s="52"/>
      <c r="O5" s="48"/>
      <c r="P5" s="52"/>
    </row>
    <row r="6" spans="1:24" ht="15.9" customHeight="1" x14ac:dyDescent="0.3">
      <c r="A6" s="8" t="s">
        <v>11</v>
      </c>
      <c r="B6" s="57">
        <v>44652</v>
      </c>
      <c r="C6" s="9"/>
      <c r="D6" s="14"/>
      <c r="E6" s="70"/>
      <c r="F6" s="71"/>
      <c r="G6" s="51" t="s">
        <v>24</v>
      </c>
      <c r="H6" s="52"/>
      <c r="I6" s="48"/>
      <c r="J6" s="52"/>
      <c r="K6" s="48"/>
      <c r="L6" s="52"/>
      <c r="M6" s="48"/>
      <c r="N6" s="52"/>
      <c r="O6" s="48"/>
      <c r="P6" s="52"/>
    </row>
    <row r="7" spans="1:24" ht="15.9" customHeight="1" thickBot="1" x14ac:dyDescent="0.35">
      <c r="A7" s="10" t="s">
        <v>12</v>
      </c>
      <c r="B7" s="58" t="s">
        <v>13</v>
      </c>
      <c r="C7" s="11"/>
      <c r="D7" s="15"/>
      <c r="E7" s="72"/>
      <c r="F7" s="73"/>
      <c r="G7" s="74" t="s">
        <v>25</v>
      </c>
      <c r="H7" s="52"/>
      <c r="I7" s="53"/>
      <c r="J7" s="54"/>
      <c r="K7" s="53"/>
      <c r="L7" s="54"/>
      <c r="M7" s="53"/>
      <c r="N7" s="54"/>
      <c r="O7" s="53"/>
      <c r="P7" s="54"/>
    </row>
    <row r="8" spans="1:24" s="3" customFormat="1" ht="24" customHeight="1" thickTop="1" thickBot="1" x14ac:dyDescent="0.35">
      <c r="A8" s="16" t="s">
        <v>0</v>
      </c>
      <c r="B8" s="16" t="s">
        <v>1</v>
      </c>
      <c r="C8" s="16" t="s">
        <v>2</v>
      </c>
      <c r="D8" s="17" t="s">
        <v>3</v>
      </c>
      <c r="E8" s="18" t="s">
        <v>4</v>
      </c>
      <c r="F8" s="18" t="s">
        <v>5</v>
      </c>
      <c r="G8" s="18" t="s">
        <v>4</v>
      </c>
      <c r="H8" s="18" t="s">
        <v>5</v>
      </c>
      <c r="I8" s="18" t="s">
        <v>4</v>
      </c>
      <c r="J8" s="18" t="s">
        <v>5</v>
      </c>
      <c r="K8" s="18" t="s">
        <v>4</v>
      </c>
      <c r="L8" s="18" t="s">
        <v>5</v>
      </c>
      <c r="M8" s="18" t="s">
        <v>4</v>
      </c>
      <c r="N8" s="18" t="s">
        <v>5</v>
      </c>
      <c r="O8" s="18" t="s">
        <v>4</v>
      </c>
      <c r="P8" s="18" t="s">
        <v>5</v>
      </c>
      <c r="Q8" s="19"/>
      <c r="R8" s="19"/>
      <c r="S8" s="19"/>
      <c r="T8" s="19"/>
      <c r="U8" s="19"/>
      <c r="V8" s="19"/>
      <c r="W8" s="19"/>
      <c r="X8" s="19"/>
    </row>
    <row r="9" spans="1:24" ht="14.25" customHeight="1" thickTop="1" x14ac:dyDescent="0.25">
      <c r="A9" s="32"/>
      <c r="B9" s="33" t="s">
        <v>17</v>
      </c>
      <c r="C9" s="34" t="s">
        <v>18</v>
      </c>
      <c r="D9" s="59">
        <v>1850</v>
      </c>
      <c r="E9" s="35">
        <v>5.5</v>
      </c>
      <c r="F9" s="36">
        <f t="shared" ref="F9:F11" si="0">D9*E9</f>
        <v>10175</v>
      </c>
      <c r="G9" s="37">
        <v>4.75</v>
      </c>
      <c r="H9" s="36">
        <f>D9*G9</f>
        <v>8787.5</v>
      </c>
      <c r="I9" s="37"/>
      <c r="J9" s="38"/>
      <c r="K9" s="37"/>
      <c r="L9" s="38"/>
      <c r="M9" s="37"/>
      <c r="N9" s="38"/>
      <c r="O9" s="37"/>
      <c r="P9" s="38"/>
    </row>
    <row r="10" spans="1:24" ht="14.25" customHeight="1" x14ac:dyDescent="0.25">
      <c r="A10" s="24"/>
      <c r="B10" s="26" t="s">
        <v>19</v>
      </c>
      <c r="C10" s="27" t="s">
        <v>18</v>
      </c>
      <c r="D10" s="60">
        <v>26300</v>
      </c>
      <c r="E10" s="28">
        <v>3.5</v>
      </c>
      <c r="F10" s="29">
        <f t="shared" si="0"/>
        <v>92050</v>
      </c>
      <c r="G10" s="30">
        <v>3.11</v>
      </c>
      <c r="H10" s="29">
        <f>D10*G10</f>
        <v>81793</v>
      </c>
      <c r="I10" s="30"/>
      <c r="J10" s="31"/>
      <c r="K10" s="30"/>
      <c r="L10" s="31"/>
      <c r="M10" s="30"/>
      <c r="N10" s="25"/>
      <c r="O10" s="30"/>
      <c r="P10" s="29"/>
    </row>
    <row r="11" spans="1:24" ht="14.25" customHeight="1" x14ac:dyDescent="0.25">
      <c r="A11" s="24"/>
      <c r="B11" s="26" t="s">
        <v>20</v>
      </c>
      <c r="C11" s="27" t="s">
        <v>21</v>
      </c>
      <c r="D11" s="60">
        <v>925</v>
      </c>
      <c r="E11" s="28">
        <v>35</v>
      </c>
      <c r="F11" s="29">
        <f t="shared" si="0"/>
        <v>32375</v>
      </c>
      <c r="G11" s="30">
        <v>38</v>
      </c>
      <c r="H11" s="29">
        <f>D11*G11</f>
        <v>35150</v>
      </c>
      <c r="I11" s="30"/>
      <c r="J11" s="31"/>
      <c r="K11" s="30"/>
      <c r="L11" s="31"/>
      <c r="M11" s="30"/>
      <c r="N11" s="25"/>
      <c r="O11" s="30"/>
      <c r="P11" s="29"/>
    </row>
    <row r="12" spans="1:24" ht="14.25" customHeight="1" thickBot="1" x14ac:dyDescent="0.3">
      <c r="A12" s="39"/>
      <c r="B12" s="40"/>
      <c r="C12" s="41"/>
      <c r="D12" s="61"/>
      <c r="E12" s="42"/>
      <c r="F12" s="43"/>
      <c r="G12" s="44"/>
      <c r="H12" s="43"/>
      <c r="I12" s="44"/>
      <c r="J12" s="45"/>
      <c r="K12" s="44"/>
      <c r="L12" s="45"/>
      <c r="M12" s="44"/>
      <c r="N12" s="46"/>
      <c r="O12" s="44"/>
      <c r="P12" s="43"/>
    </row>
    <row r="13" spans="1:24" ht="15.75" customHeight="1" thickTop="1" x14ac:dyDescent="0.25">
      <c r="A13" s="21"/>
      <c r="B13" s="22" t="s">
        <v>14</v>
      </c>
      <c r="C13" s="21"/>
      <c r="D13" s="23"/>
      <c r="E13" s="20"/>
      <c r="F13" s="20">
        <f>SUM(F9:F12)</f>
        <v>134600</v>
      </c>
      <c r="G13" s="20"/>
      <c r="H13" s="75">
        <f>SUM(H9:H12)</f>
        <v>125730.5</v>
      </c>
      <c r="I13" s="20"/>
      <c r="J13" s="62"/>
      <c r="K13" s="20"/>
      <c r="L13" s="20"/>
      <c r="M13" s="20"/>
      <c r="N13" s="20"/>
      <c r="O13" s="20"/>
      <c r="P13" s="20"/>
    </row>
    <row r="14" spans="1:24" ht="14.25" customHeight="1" x14ac:dyDescent="0.25"/>
    <row r="15" spans="1:24" ht="14.25" customHeight="1" x14ac:dyDescent="0.25"/>
    <row r="16" spans="1:24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</sheetData>
  <mergeCells count="3">
    <mergeCell ref="G3:P3"/>
    <mergeCell ref="A1:N1"/>
    <mergeCell ref="E4:F7"/>
  </mergeCells>
  <pageMargins left="0.25" right="0.25" top="0.4" bottom="0.4" header="0.3" footer="0.3"/>
  <pageSetup paperSize="5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Kendall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fklaas</dc:creator>
  <cp:lastModifiedBy>Michele Riley</cp:lastModifiedBy>
  <cp:lastPrinted>2022-04-01T17:07:25Z</cp:lastPrinted>
  <dcterms:created xsi:type="dcterms:W3CDTF">2016-03-28T19:33:54Z</dcterms:created>
  <dcterms:modified xsi:type="dcterms:W3CDTF">2022-04-01T17:07:28Z</dcterms:modified>
</cp:coreProperties>
</file>